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SKSTATION\badminton\participation\tournois\2017\magenta voit double 2\"/>
    </mc:Choice>
  </mc:AlternateContent>
  <bookViews>
    <workbookView xWindow="0" yWindow="0" windowWidth="38400" windowHeight="13020" firstSheet="1" activeTab="1"/>
  </bookViews>
  <sheets>
    <sheet name="table" sheetId="2" state="hidden" r:id="rId1"/>
    <sheet name="inscription" sheetId="1" r:id="rId2"/>
  </sheets>
  <definedNames>
    <definedName name="Lcategorie">Tcategorie[Categorie]</definedName>
    <definedName name="Lclassement">Tclassement[Classement]</definedName>
  </definedNames>
  <calcPr calcId="171027"/>
</workbook>
</file>

<file path=xl/calcChain.xml><?xml version="1.0" encoding="utf-8"?>
<calcChain xmlns="http://schemas.openxmlformats.org/spreadsheetml/2006/main">
  <c r="D41" i="1" l="1"/>
  <c r="D40" i="1"/>
  <c r="E40" i="1" l="1"/>
  <c r="E41" i="1"/>
  <c r="E43" i="1" l="1"/>
</calcChain>
</file>

<file path=xl/sharedStrings.xml><?xml version="1.0" encoding="utf-8"?>
<sst xmlns="http://schemas.openxmlformats.org/spreadsheetml/2006/main" count="57" uniqueCount="52">
  <si>
    <t>Ligue :</t>
  </si>
  <si>
    <t>Sigle du Club :</t>
  </si>
  <si>
    <t>Nom du Club :</t>
  </si>
  <si>
    <t>Nom du Responsable :</t>
  </si>
  <si>
    <t>Adresse :</t>
  </si>
  <si>
    <t>Adresse email:</t>
  </si>
  <si>
    <t>Nom</t>
  </si>
  <si>
    <t>N° Licence</t>
  </si>
  <si>
    <t>Classement</t>
  </si>
  <si>
    <t>Partenaire de Doubles</t>
  </si>
  <si>
    <t>Partenaire de Mixte</t>
  </si>
  <si>
    <t>FFBAD</t>
  </si>
  <si>
    <t>S</t>
  </si>
  <si>
    <t>D</t>
  </si>
  <si>
    <t>M</t>
  </si>
  <si>
    <t>Club</t>
  </si>
  <si>
    <t>Clt</t>
  </si>
  <si>
    <t>INSCRIPTIONS :</t>
  </si>
  <si>
    <t>1 Tableau :</t>
  </si>
  <si>
    <t>2 Tableaux :</t>
  </si>
  <si>
    <t>Joindre un chèque du montant total des inscriptions à l'ordre de :</t>
  </si>
  <si>
    <t>Feuille d'inscription à retourner à :</t>
  </si>
  <si>
    <t>Total</t>
  </si>
  <si>
    <t>TOTAL</t>
  </si>
  <si>
    <t>Magenta Badminton Club (M.B.C)</t>
  </si>
  <si>
    <t>ou par mail : promichael51@hotmail.fr</t>
  </si>
  <si>
    <t>MENIL Michael 8 rue du groupe libération nord 51000 Chalons en Champagne ou MAGENTA BADMINTON CLUB 1 rue Paul Gravet 51530 MAGENTA</t>
  </si>
  <si>
    <t>Categorie</t>
  </si>
  <si>
    <t>NC</t>
  </si>
  <si>
    <t>R5</t>
  </si>
  <si>
    <t>R6</t>
  </si>
  <si>
    <t>D7</t>
  </si>
  <si>
    <t>D8</t>
  </si>
  <si>
    <t>D9</t>
  </si>
  <si>
    <t>P10</t>
  </si>
  <si>
    <t>P11</t>
  </si>
  <si>
    <t>P12</t>
  </si>
  <si>
    <t>Tel:</t>
  </si>
  <si>
    <t>R4</t>
  </si>
  <si>
    <t>R4/R5</t>
  </si>
  <si>
    <t>R6/D7</t>
  </si>
  <si>
    <t>D8/D9</t>
  </si>
  <si>
    <t>P</t>
  </si>
  <si>
    <t>N1</t>
  </si>
  <si>
    <t>N2</t>
  </si>
  <si>
    <t>N3</t>
  </si>
  <si>
    <t xml:space="preserve">Date limite d'inscription: </t>
  </si>
  <si>
    <t xml:space="preserve">Date du tirage au sort: </t>
  </si>
  <si>
    <t>Double</t>
  </si>
  <si>
    <t>Mixte</t>
  </si>
  <si>
    <t>Magenta voit double II</t>
  </si>
  <si>
    <t>Tableaux demandés 
(R4/R5, R6/D7, D8/D9, 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</si>
</sst>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0#&quot; &quot;##&quot; &quot;##&quot; &quot;##&quot; &quot;##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rgb="FFFF000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1111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2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6" fontId="0" fillId="0" borderId="0" xfId="0" applyNumberFormat="1"/>
    <xf numFmtId="15" fontId="0" fillId="0" borderId="0" xfId="0" applyNumberFormat="1"/>
    <xf numFmtId="0" fontId="0" fillId="2" borderId="7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/>
    <xf numFmtId="0" fontId="0" fillId="0" borderId="16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/>
    <xf numFmtId="6" fontId="8" fillId="0" borderId="0" xfId="0" applyNumberFormat="1" applyFont="1"/>
    <xf numFmtId="164" fontId="2" fillId="0" borderId="0" xfId="1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0" xfId="0" applyFill="1" applyBorder="1"/>
    <xf numFmtId="0" fontId="0" fillId="0" borderId="5" xfId="0" applyBorder="1"/>
    <xf numFmtId="0" fontId="0" fillId="0" borderId="3" xfId="0" applyBorder="1"/>
    <xf numFmtId="0" fontId="0" fillId="0" borderId="8" xfId="0" applyBorder="1"/>
    <xf numFmtId="0" fontId="2" fillId="0" borderId="0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8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categorie" displayName="Tcategorie" ref="A1:A6" totalsRowShown="0" headerRowBorderDxfId="7" tableBorderDxfId="6" totalsRowBorderDxfId="5">
  <autoFilter ref="A1:A6"/>
  <tableColumns count="1">
    <tableColumn id="1" name="Categorie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classement" displayName="Tclassement" ref="C1:C15" totalsRowShown="0" headerRowBorderDxfId="3" tableBorderDxfId="2" totalsRowBorderDxfId="1">
  <autoFilter ref="C1:C15"/>
  <tableColumns count="1">
    <tableColumn id="1" name="Classemen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15"/>
  <sheetViews>
    <sheetView workbookViewId="0">
      <selection activeCell="C9" sqref="C9"/>
    </sheetView>
  </sheetViews>
  <sheetFormatPr baseColWidth="10" defaultRowHeight="15" x14ac:dyDescent="0.25"/>
  <cols>
    <col min="1" max="1" width="11.7109375" customWidth="1"/>
    <col min="3" max="3" width="13.42578125" customWidth="1"/>
  </cols>
  <sheetData>
    <row r="1" spans="1:3" x14ac:dyDescent="0.25">
      <c r="A1" s="22" t="s">
        <v>27</v>
      </c>
      <c r="C1" s="22" t="s">
        <v>8</v>
      </c>
    </row>
    <row r="2" spans="1:3" x14ac:dyDescent="0.25">
      <c r="A2" s="21"/>
      <c r="C2" s="21"/>
    </row>
    <row r="3" spans="1:3" x14ac:dyDescent="0.25">
      <c r="A3" s="21" t="s">
        <v>39</v>
      </c>
      <c r="C3" s="21" t="s">
        <v>43</v>
      </c>
    </row>
    <row r="4" spans="1:3" x14ac:dyDescent="0.25">
      <c r="A4" s="21" t="s">
        <v>40</v>
      </c>
      <c r="C4" s="21" t="s">
        <v>44</v>
      </c>
    </row>
    <row r="5" spans="1:3" x14ac:dyDescent="0.25">
      <c r="A5" s="21" t="s">
        <v>41</v>
      </c>
      <c r="C5" s="21" t="s">
        <v>45</v>
      </c>
    </row>
    <row r="6" spans="1:3" x14ac:dyDescent="0.25">
      <c r="A6" s="23" t="s">
        <v>42</v>
      </c>
      <c r="C6" s="21" t="s">
        <v>38</v>
      </c>
    </row>
    <row r="7" spans="1:3" x14ac:dyDescent="0.25">
      <c r="C7" s="21" t="s">
        <v>29</v>
      </c>
    </row>
    <row r="8" spans="1:3" x14ac:dyDescent="0.25">
      <c r="C8" s="21" t="s">
        <v>30</v>
      </c>
    </row>
    <row r="9" spans="1:3" x14ac:dyDescent="0.25">
      <c r="C9" s="21" t="s">
        <v>31</v>
      </c>
    </row>
    <row r="10" spans="1:3" x14ac:dyDescent="0.25">
      <c r="C10" s="21" t="s">
        <v>32</v>
      </c>
    </row>
    <row r="11" spans="1:3" x14ac:dyDescent="0.25">
      <c r="C11" s="21" t="s">
        <v>33</v>
      </c>
    </row>
    <row r="12" spans="1:3" x14ac:dyDescent="0.25">
      <c r="C12" s="21" t="s">
        <v>34</v>
      </c>
    </row>
    <row r="13" spans="1:3" x14ac:dyDescent="0.25">
      <c r="C13" s="21" t="s">
        <v>35</v>
      </c>
    </row>
    <row r="14" spans="1:3" x14ac:dyDescent="0.25">
      <c r="C14" s="21" t="s">
        <v>36</v>
      </c>
    </row>
    <row r="15" spans="1:3" x14ac:dyDescent="0.25">
      <c r="C15" s="24" t="s">
        <v>28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47"/>
  <sheetViews>
    <sheetView tabSelected="1" topLeftCell="A10" workbookViewId="0">
      <selection activeCell="D10" sqref="D10"/>
    </sheetView>
  </sheetViews>
  <sheetFormatPr baseColWidth="10" defaultRowHeight="15" x14ac:dyDescent="0.25"/>
  <cols>
    <col min="1" max="1" width="32.5703125" customWidth="1"/>
    <col min="2" max="2" width="14.7109375" customWidth="1"/>
    <col min="3" max="5" width="10.7109375" customWidth="1"/>
    <col min="6" max="7" width="13.7109375" customWidth="1"/>
    <col min="8" max="8" width="25.7109375" customWidth="1"/>
    <col min="9" max="9" width="20.7109375" customWidth="1"/>
    <col min="10" max="10" width="6.7109375" customWidth="1"/>
    <col min="11" max="11" width="25.7109375" customWidth="1"/>
    <col min="12" max="12" width="20.7109375" customWidth="1"/>
    <col min="13" max="13" width="6.7109375" customWidth="1"/>
  </cols>
  <sheetData>
    <row r="1" spans="1:13" ht="45" customHeight="1" x14ac:dyDescent="0.2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 thickBot="1" x14ac:dyDescent="0.3"/>
    <row r="3" spans="1:13" x14ac:dyDescent="0.25">
      <c r="A3" s="3" t="s">
        <v>0</v>
      </c>
      <c r="B3" s="29"/>
      <c r="C3" s="29"/>
      <c r="D3" s="29"/>
      <c r="E3" s="29"/>
      <c r="F3" s="25"/>
    </row>
    <row r="4" spans="1:13" x14ac:dyDescent="0.25">
      <c r="A4" s="1" t="s">
        <v>1</v>
      </c>
      <c r="B4" s="28"/>
      <c r="C4" s="28"/>
      <c r="D4" s="28"/>
      <c r="E4" s="28"/>
      <c r="F4" s="26"/>
    </row>
    <row r="5" spans="1:13" x14ac:dyDescent="0.25">
      <c r="A5" s="1" t="s">
        <v>2</v>
      </c>
      <c r="B5" s="28"/>
      <c r="C5" s="28"/>
      <c r="D5" s="28"/>
      <c r="E5" s="28"/>
      <c r="F5" s="26"/>
    </row>
    <row r="6" spans="1:13" x14ac:dyDescent="0.25">
      <c r="A6" s="1" t="s">
        <v>3</v>
      </c>
      <c r="B6" s="28"/>
      <c r="C6" s="28"/>
      <c r="D6" s="10" t="s">
        <v>37</v>
      </c>
      <c r="E6" s="20"/>
      <c r="F6" s="26"/>
    </row>
    <row r="7" spans="1:13" x14ac:dyDescent="0.25">
      <c r="A7" s="1" t="s">
        <v>4</v>
      </c>
      <c r="B7" s="28"/>
      <c r="C7" s="28"/>
      <c r="D7" s="28"/>
      <c r="E7" s="28"/>
      <c r="F7" s="26"/>
    </row>
    <row r="8" spans="1:13" ht="15.75" thickBot="1" x14ac:dyDescent="0.3">
      <c r="A8" s="2" t="s">
        <v>5</v>
      </c>
      <c r="B8" s="32"/>
      <c r="C8" s="32"/>
      <c r="D8" s="32"/>
      <c r="E8" s="32"/>
      <c r="F8" s="27"/>
    </row>
    <row r="11" spans="1:13" x14ac:dyDescent="0.25">
      <c r="A11" s="17" t="s">
        <v>46</v>
      </c>
      <c r="B11" s="5">
        <v>42806</v>
      </c>
    </row>
    <row r="12" spans="1:13" x14ac:dyDescent="0.25">
      <c r="A12" s="17" t="s">
        <v>47</v>
      </c>
      <c r="B12" s="5">
        <v>42812</v>
      </c>
    </row>
    <row r="14" spans="1:13" ht="15.75" thickBot="1" x14ac:dyDescent="0.3"/>
    <row r="15" spans="1:13" ht="15.75" thickBot="1" x14ac:dyDescent="0.3">
      <c r="A15" s="31" t="s">
        <v>6</v>
      </c>
      <c r="B15" s="31" t="s">
        <v>7</v>
      </c>
      <c r="C15" s="31" t="s">
        <v>8</v>
      </c>
      <c r="D15" s="31"/>
      <c r="E15" s="31"/>
      <c r="F15" s="33" t="s">
        <v>51</v>
      </c>
      <c r="G15" s="34"/>
      <c r="H15" s="31" t="s">
        <v>9</v>
      </c>
      <c r="I15" s="31"/>
      <c r="J15" s="31"/>
      <c r="K15" s="31" t="s">
        <v>10</v>
      </c>
      <c r="L15" s="31"/>
      <c r="M15" s="31"/>
    </row>
    <row r="16" spans="1:13" ht="31.5" customHeight="1" thickBot="1" x14ac:dyDescent="0.3">
      <c r="A16" s="31"/>
      <c r="B16" s="31"/>
      <c r="C16" s="31"/>
      <c r="D16" s="31"/>
      <c r="E16" s="31"/>
      <c r="F16" s="35"/>
      <c r="G16" s="36"/>
      <c r="H16" s="31"/>
      <c r="I16" s="31"/>
      <c r="J16" s="31"/>
      <c r="K16" s="31"/>
      <c r="L16" s="31"/>
      <c r="M16" s="31"/>
    </row>
    <row r="17" spans="1:13" ht="15.75" thickBot="1" x14ac:dyDescent="0.3">
      <c r="A17" s="15"/>
      <c r="B17" s="6" t="s">
        <v>11</v>
      </c>
      <c r="C17" s="6" t="s">
        <v>12</v>
      </c>
      <c r="D17" s="6" t="s">
        <v>13</v>
      </c>
      <c r="E17" s="6" t="s">
        <v>14</v>
      </c>
      <c r="F17" s="6" t="s">
        <v>48</v>
      </c>
      <c r="G17" s="6" t="s">
        <v>49</v>
      </c>
      <c r="H17" s="6" t="s">
        <v>6</v>
      </c>
      <c r="I17" s="6" t="s">
        <v>15</v>
      </c>
      <c r="J17" s="6" t="s">
        <v>16</v>
      </c>
      <c r="K17" s="6" t="s">
        <v>6</v>
      </c>
      <c r="L17" s="6" t="s">
        <v>15</v>
      </c>
      <c r="M17" s="6" t="s">
        <v>16</v>
      </c>
    </row>
    <row r="18" spans="1:13" x14ac:dyDescent="0.25">
      <c r="A18" s="1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7"/>
    </row>
    <row r="19" spans="1:13" x14ac:dyDescent="0.25">
      <c r="A19" s="14"/>
      <c r="B19" s="11"/>
      <c r="C19" s="11"/>
      <c r="D19" s="11"/>
      <c r="E19" s="11"/>
      <c r="F19" s="11"/>
      <c r="G19" s="11"/>
      <c r="H19" s="11"/>
      <c r="I19" s="9"/>
      <c r="J19" s="11"/>
      <c r="K19" s="11"/>
      <c r="L19" s="11"/>
      <c r="M19" s="8"/>
    </row>
    <row r="20" spans="1:13" x14ac:dyDescent="0.25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8"/>
    </row>
    <row r="21" spans="1:13" x14ac:dyDescent="0.25">
      <c r="A21" s="1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8"/>
    </row>
    <row r="22" spans="1:13" x14ac:dyDescent="0.25">
      <c r="A22" s="1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8"/>
    </row>
    <row r="23" spans="1:13" x14ac:dyDescent="0.25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8"/>
    </row>
    <row r="24" spans="1:13" x14ac:dyDescent="0.25">
      <c r="A24" s="1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8"/>
    </row>
    <row r="25" spans="1:13" x14ac:dyDescent="0.25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8"/>
    </row>
    <row r="26" spans="1:13" x14ac:dyDescent="0.25">
      <c r="A26" s="1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8"/>
    </row>
    <row r="27" spans="1:13" x14ac:dyDescent="0.25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8"/>
    </row>
    <row r="28" spans="1:13" x14ac:dyDescent="0.25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8"/>
    </row>
    <row r="29" spans="1:13" x14ac:dyDescent="0.25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8"/>
    </row>
    <row r="30" spans="1:13" x14ac:dyDescent="0.25">
      <c r="A30" s="14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8"/>
    </row>
    <row r="31" spans="1:13" x14ac:dyDescent="0.25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8"/>
    </row>
    <row r="32" spans="1:13" x14ac:dyDescent="0.25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8"/>
    </row>
    <row r="33" spans="1:13" x14ac:dyDescent="0.25">
      <c r="A33" s="1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8"/>
    </row>
    <row r="34" spans="1:13" x14ac:dyDescent="0.25">
      <c r="A34" s="1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8"/>
    </row>
    <row r="35" spans="1:13" x14ac:dyDescent="0.25">
      <c r="A35" s="1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8"/>
    </row>
    <row r="36" spans="1:13" x14ac:dyDescent="0.25">
      <c r="A36" s="14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8"/>
    </row>
    <row r="37" spans="1:13" x14ac:dyDescent="0.2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8"/>
    </row>
    <row r="39" spans="1:13" x14ac:dyDescent="0.25">
      <c r="E39" t="s">
        <v>22</v>
      </c>
    </row>
    <row r="40" spans="1:13" x14ac:dyDescent="0.25">
      <c r="A40" s="17" t="s">
        <v>17</v>
      </c>
      <c r="B40" t="s">
        <v>18</v>
      </c>
      <c r="C40" s="4">
        <v>13</v>
      </c>
      <c r="D40" s="13">
        <f>SUMPRODUCT(--(($F$18:$F37&lt;&gt;"")+($G$18:$G37&lt;&gt;"")=1))</f>
        <v>0</v>
      </c>
      <c r="E40" s="4">
        <f>C40*D40</f>
        <v>0</v>
      </c>
    </row>
    <row r="41" spans="1:13" x14ac:dyDescent="0.25">
      <c r="B41" t="s">
        <v>19</v>
      </c>
      <c r="C41" s="4">
        <v>18</v>
      </c>
      <c r="D41" s="13">
        <f>SUMPRODUCT(--(+($F$18:$F37&lt;&gt;"")+($G$18:$G37&lt;&gt;"")=2))</f>
        <v>0</v>
      </c>
      <c r="E41" s="4">
        <f>C41*D41</f>
        <v>0</v>
      </c>
    </row>
    <row r="42" spans="1:13" x14ac:dyDescent="0.25">
      <c r="B42" s="18"/>
      <c r="C42" s="19"/>
      <c r="D42" s="18"/>
      <c r="E42" s="19"/>
    </row>
    <row r="43" spans="1:13" x14ac:dyDescent="0.25">
      <c r="D43" t="s">
        <v>23</v>
      </c>
      <c r="E43" s="4">
        <f>SUM(E40:E41)</f>
        <v>0</v>
      </c>
    </row>
    <row r="45" spans="1:13" x14ac:dyDescent="0.25">
      <c r="A45" t="s">
        <v>20</v>
      </c>
      <c r="D45" t="s">
        <v>24</v>
      </c>
    </row>
    <row r="46" spans="1:13" x14ac:dyDescent="0.25">
      <c r="A46" t="s">
        <v>21</v>
      </c>
      <c r="B46" t="s">
        <v>26</v>
      </c>
    </row>
    <row r="47" spans="1:13" x14ac:dyDescent="0.25">
      <c r="B47" t="s">
        <v>25</v>
      </c>
    </row>
  </sheetData>
  <sortState ref="A18:A23">
    <sortCondition ref="A18:A23"/>
  </sortState>
  <mergeCells count="13">
    <mergeCell ref="B4:E4"/>
    <mergeCell ref="B3:E3"/>
    <mergeCell ref="A1:M1"/>
    <mergeCell ref="B15:B16"/>
    <mergeCell ref="K15:M16"/>
    <mergeCell ref="A15:A16"/>
    <mergeCell ref="C15:E16"/>
    <mergeCell ref="H15:J16"/>
    <mergeCell ref="B6:C6"/>
    <mergeCell ref="B8:E8"/>
    <mergeCell ref="B7:E7"/>
    <mergeCell ref="B5:E5"/>
    <mergeCell ref="F15:G16"/>
  </mergeCells>
  <dataValidations count="2">
    <dataValidation type="list" allowBlank="1" showInputMessage="1" showErrorMessage="1" sqref="C18:E37">
      <formula1>Lclassement</formula1>
    </dataValidation>
    <dataValidation type="list" allowBlank="1" showInputMessage="1" showErrorMessage="1" sqref="F18:G37">
      <formula1>Lcategorie</formula1>
    </dataValidation>
  </dataValidation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table</vt:lpstr>
      <vt:lpstr>inscription</vt:lpstr>
      <vt:lpstr>Lcategorie</vt:lpstr>
      <vt:lpstr>Lclassement</vt:lpstr>
    </vt:vector>
  </TitlesOfParts>
  <Company>chalons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Menil Michael</dc:creator>
  <cp:lastModifiedBy>nicolas schneider</cp:lastModifiedBy>
  <cp:lastPrinted>2017-08-20T10:21:56Z</cp:lastPrinted>
  <dcterms:created xsi:type="dcterms:W3CDTF">2016-06-13T11:43:11Z</dcterms:created>
  <dcterms:modified xsi:type="dcterms:W3CDTF">2017-08-20T10:22:58Z</dcterms:modified>
</cp:coreProperties>
</file>